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90" windowHeight="873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表三、一般公共预算基本支出预算表!$A$1:$C$24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4519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<sst xmlns="http://schemas.openxmlformats.org/spreadsheetml/2006/main" count="335" uniqueCount="226">
  <si>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</si>
  <si>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</si>
  <si>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</si>
  <si>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</si>
  <si>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</si>
  <si>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</si>
  <si>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</si>
  <si>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</si>
  <si>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</si>
  <si>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</si>
  <si>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</si>
  <si>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</si>
  <si>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</si>
  <si>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</si>
  <si>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</si>
  <si>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</si>
  <si>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</si>
  <si>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</si>
  <si>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</si>
  <si>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</si>
  <si>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</si>
  <si>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</si>
  <si>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</si>
  <si>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</si>
  <si>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</si>
  <si>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</si>
  <si>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</si>
  <si>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</si>
  <si>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</si>
  <si>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</si>
  <si>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</si>
  <si>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</si>
  <si>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</si>
  <si>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</si>
  <si>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</si>
  <si>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</si>
  <si>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</si>
  <si>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</si>
  <si>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</si>
  <si>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</si>
  <si>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</si>
  <si>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</si>
  <si>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</si>
  <si>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</si>
  <si>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</si>
  <si>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</si>
  <si>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</si>
  <si>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</si>
  <si>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</si>
  <si>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</si>
  <si>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</si>
  <si>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</si>
  <si>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</si>
  <si>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</si>
  <si>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</si>
  <si>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</si>
  <si>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</si>
  <si>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</si>
  <si>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</si>
  <si>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</si>
  <si>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</si>
  <si>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</si>
  <si>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</si>
  <si>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</si>
  <si>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</si>
  <si>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</si>
  <si>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</si>
  <si>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</si>
  <si>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</si>
  <si>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</si>
  <si>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</si>
  <si>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</si>
  <si>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</si>
  <si>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</si>
  <si>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</si>
  <si>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</si>
  <si>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</si>
  <si>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</si>
  <si>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</si>
  <si>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</si>
  <si>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</si>
  <si>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</si>
  <si>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</si>
  <si>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</si>
  <si>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</si>
  <si>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</si>
  <si>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</si>
  <si>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</si>
  <si>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</si>
  <si>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</si>
  <si>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</si>
  <si>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</si>
  <si>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</si>
  <si>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</si>
  <si>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</si>
  <si>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</si>
  <si>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</si>
  <si>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</si>
  <si>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</si>
  <si>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</si>
  <si>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</si>
  <si>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</si>
  <si>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</si>
  <si>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</si>
  <si>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</si>
  <si>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</si>
  <si>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</si>
  <si>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</si>
  <si>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</si>
  <si>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</si>
  <si>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</si>
  <si>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</si>
  <si>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</si>
  <si>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</si>
  <si>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</si>
  <si>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</si>
  <si>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</si>
  <si>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</si>
  <si>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</si>
  <si>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</si>
  <si>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</si>
  <si>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</si>
  <si>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</si>
  <si>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</si>
  <si>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</si>
  <si>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</si>
  <si>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</si>
  <si>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</si>
  <si>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</si>
  <si>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</si>
  <si>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</si>
  <si>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</si>
  <si>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</si>
  <si>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</si>
  <si>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</si>
  <si>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</si>
  <si>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</si>
  <si>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</si>
  <si>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</si>
  <si>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</si>
  <si>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</si>
  <si>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</si>
  <si>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</si>
  <si>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</si>
  <si>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</si>
  <si>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</si>
  <si>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</si>
  <si>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</si>
  <si>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</si>
  <si>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</si>
  <si>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</si>
  <si>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</si>
  <si>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</si>
  <si>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</si>
  <si>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</si>
  <si>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</si>
  <si>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</si>
  <si>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</si>
  <si>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</si>
  <si>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</si>
  <si>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</si>
  <si>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</si>
  <si>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</si>
  <si>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</si>
  <si>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单位名称:宿州市生产力促进中心</t>
    <phoneticPr fontId="8" type="noConversion"/>
  </si>
  <si>
    <t>科学技术支出</t>
  </si>
  <si>
    <t xml:space="preserve">  科技条件与服务</t>
  </si>
  <si>
    <t xml:space="preserve">    机构运行（科技条件与服务）</t>
  </si>
  <si>
    <t xml:space="preserve">    科技条件专项</t>
  </si>
  <si>
    <t xml:space="preserve">    其他科技条件与服务支出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</si>
  <si>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</si>
  <si>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</si>
  <si>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</si>
  <si>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</si>
  <si>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</si>
  <si>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</si>
  <si>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</si>
  <si>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</si>
  <si>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</si>
  <si>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</si>
  <si>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单位名称:宿州市生产力促进中心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</si>
  <si>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</si>
  <si>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</si>
  <si>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</si>
  <si>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</si>
  <si>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</si>
  <si>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</si>
  <si>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</si>
  <si>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</si>
  <si>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</si>
  <si>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</si>
  <si>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</si>
  <si>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</si>
  <si>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</si>
  <si>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</si>
  <si>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</si>
  <si>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</si>
  <si>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</si>
  <si>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</si>
  <si>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</si>
  <si>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</si>
  <si>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</si>
  <si>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</si>
  <si>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30213</t>
  </si>
  <si>
    <t xml:space="preserve">  维修(护)费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</si>
  <si>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</si>
  <si>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</si>
  <si>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</si>
  <si>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</si>
  <si>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</si>
  <si>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</si>
  <si>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</si>
  <si>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</si>
  <si>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</si>
  <si>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</si>
  <si>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</si>
  <si>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</si>
  <si>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表四</t>
  </si>
  <si>
    <t>单位名称:宿州市生产力促进中心</t>
    <phoneticPr fontId="8" type="noConversion"/>
  </si>
  <si>
    <t>单位名称:宿州市生产力促进中心</t>
    <phoneticPr fontId="8" type="noConversion"/>
  </si>
  <si>
    <t>表九</t>
  </si>
  <si>
    <t>表十</t>
  </si>
  <si>
    <t>宿州市生产力促进中心</t>
  </si>
  <si>
    <t>科技信息宣传与推广</t>
  </si>
  <si>
    <t xml:space="preserve">  宿州市生产力促进中心</t>
  </si>
  <si>
    <t>科技创新公共服务平台建设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</si>
</sst>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8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0" fontId="22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tabSelected="1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67" t="s">
        <v>154</v>
      </c>
      <c r="B2" s="167"/>
      <c r="C2" s="167"/>
      <c r="D2" s="167"/>
      <c r="E2" s="167"/>
      <c r="F2" s="167"/>
      <c r="G2" s="16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164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66" t="s">
        <v>42</v>
      </c>
      <c r="B4" s="166"/>
      <c r="C4" s="166" t="s">
        <v>43</v>
      </c>
      <c r="D4" s="166"/>
      <c r="E4" s="166"/>
      <c r="F4" s="166"/>
      <c r="G4" s="16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0" customFormat="1" ht="20.100000000000001" customHeight="1">
      <c r="A6" s="78" t="s">
        <v>47</v>
      </c>
      <c r="B6" s="76">
        <f>B7+B8</f>
        <v>0</v>
      </c>
      <c r="C6" s="75" t="s">
        <v>48</v>
      </c>
      <c r="D6" s="22">
        <f t="shared" ref="D6:D32" si="0">E6+F6</f>
        <v>103.07</v>
      </c>
      <c r="E6" s="79">
        <v>103.07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80" customFormat="1" ht="20.100000000000001" customHeight="1">
      <c r="A7" s="78" t="s">
        <v>53</v>
      </c>
      <c r="B7" s="81">
        <v>0</v>
      </c>
      <c r="C7" s="73" t="s">
        <v>49</v>
      </c>
      <c r="D7" s="22">
        <f t="shared" si="0"/>
        <v>0</v>
      </c>
      <c r="E7" s="79">
        <v>0</v>
      </c>
      <c r="F7" s="2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80" customFormat="1" ht="20.100000000000001" customHeight="1">
      <c r="A8" s="25" t="s">
        <v>98</v>
      </c>
      <c r="B8" s="82">
        <v>0</v>
      </c>
      <c r="C8" s="73" t="s">
        <v>50</v>
      </c>
      <c r="D8" s="22">
        <f t="shared" si="0"/>
        <v>0</v>
      </c>
      <c r="E8" s="79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80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79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80" customFormat="1" ht="20.100000000000001" customHeight="1">
      <c r="A10" s="78" t="s">
        <v>53</v>
      </c>
      <c r="B10" s="79">
        <v>103.07</v>
      </c>
      <c r="C10" s="73" t="s">
        <v>54</v>
      </c>
      <c r="D10" s="22">
        <f t="shared" si="0"/>
        <v>0</v>
      </c>
      <c r="E10" s="79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80" customFormat="1" ht="20.100000000000001" customHeight="1">
      <c r="A11" s="78" t="s">
        <v>55</v>
      </c>
      <c r="B11" s="79">
        <v>103.07</v>
      </c>
      <c r="C11" s="73" t="s">
        <v>57</v>
      </c>
      <c r="D11" s="22">
        <f t="shared" si="0"/>
        <v>0</v>
      </c>
      <c r="E11" s="79">
        <v>0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80" customFormat="1" ht="20.100000000000001" customHeight="1">
      <c r="A12" s="78" t="s">
        <v>58</v>
      </c>
      <c r="B12" s="79">
        <v>0</v>
      </c>
      <c r="C12" s="73" t="s">
        <v>59</v>
      </c>
      <c r="D12" s="22">
        <f t="shared" si="0"/>
        <v>82.53</v>
      </c>
      <c r="E12" s="79">
        <v>82.53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80" customFormat="1" ht="20.100000000000001" customHeight="1">
      <c r="A13" s="25" t="s">
        <v>98</v>
      </c>
      <c r="B13" s="79">
        <v>0</v>
      </c>
      <c r="C13" s="73" t="s">
        <v>116</v>
      </c>
      <c r="D13" s="22">
        <f t="shared" si="0"/>
        <v>0</v>
      </c>
      <c r="E13" s="79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80" customFormat="1" ht="20.100000000000001" customHeight="1">
      <c r="A14" s="78" t="s">
        <v>99</v>
      </c>
      <c r="B14" s="24"/>
      <c r="C14" s="73" t="s">
        <v>60</v>
      </c>
      <c r="D14" s="22">
        <f t="shared" si="0"/>
        <v>8.4</v>
      </c>
      <c r="E14" s="79">
        <v>8.4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80" customFormat="1" ht="20.100000000000001" customHeight="1">
      <c r="A15" s="21"/>
      <c r="B15" s="24"/>
      <c r="C15" s="26" t="s">
        <v>61</v>
      </c>
      <c r="D15" s="22">
        <f t="shared" si="0"/>
        <v>0</v>
      </c>
      <c r="E15" s="79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80" customFormat="1" ht="20.100000000000001" customHeight="1">
      <c r="A16" s="25"/>
      <c r="B16" s="24"/>
      <c r="C16" s="26" t="s">
        <v>114</v>
      </c>
      <c r="D16" s="22">
        <f t="shared" si="0"/>
        <v>3.36</v>
      </c>
      <c r="E16" s="79">
        <v>3.36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80" customFormat="1" ht="20.100000000000001" customHeight="1">
      <c r="A17" s="25"/>
      <c r="B17" s="24"/>
      <c r="C17" s="26" t="s">
        <v>115</v>
      </c>
      <c r="D17" s="22">
        <f t="shared" si="0"/>
        <v>0</v>
      </c>
      <c r="E17" s="79">
        <v>0</v>
      </c>
      <c r="F17" s="2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80" customFormat="1" ht="20.100000000000001" customHeight="1">
      <c r="A18" s="25"/>
      <c r="B18" s="24"/>
      <c r="C18" s="26" t="s">
        <v>117</v>
      </c>
      <c r="D18" s="22">
        <f t="shared" si="0"/>
        <v>0</v>
      </c>
      <c r="E18" s="79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80" customFormat="1" ht="20.100000000000001" customHeight="1">
      <c r="A19" s="25"/>
      <c r="B19" s="24"/>
      <c r="C19" s="26" t="s">
        <v>118</v>
      </c>
      <c r="D19" s="22">
        <f t="shared" si="0"/>
        <v>0</v>
      </c>
      <c r="E19" s="79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80" customFormat="1" ht="20.100000000000001" customHeight="1">
      <c r="A20" s="25"/>
      <c r="B20" s="24"/>
      <c r="C20" s="26" t="s">
        <v>120</v>
      </c>
      <c r="D20" s="22">
        <f t="shared" si="0"/>
        <v>0</v>
      </c>
      <c r="E20" s="79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80" customFormat="1" ht="20.100000000000001" customHeight="1">
      <c r="A21" s="25"/>
      <c r="B21" s="24"/>
      <c r="C21" s="26" t="s">
        <v>137</v>
      </c>
      <c r="D21" s="22">
        <f t="shared" si="0"/>
        <v>0</v>
      </c>
      <c r="E21" s="79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80" customFormat="1" ht="20.100000000000001" customHeight="1">
      <c r="A22" s="25"/>
      <c r="B22" s="24"/>
      <c r="C22" s="26" t="s">
        <v>138</v>
      </c>
      <c r="D22" s="22">
        <f t="shared" si="0"/>
        <v>0</v>
      </c>
      <c r="E22" s="79">
        <v>0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80" customFormat="1" ht="20.100000000000001" customHeight="1">
      <c r="A23" s="25"/>
      <c r="B23" s="24"/>
      <c r="C23" s="26" t="s">
        <v>62</v>
      </c>
      <c r="D23" s="22">
        <f t="shared" si="0"/>
        <v>0</v>
      </c>
      <c r="E23" s="79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80" customFormat="1" ht="20.100000000000001" customHeight="1">
      <c r="A24" s="25"/>
      <c r="B24" s="24"/>
      <c r="C24" s="26" t="s">
        <v>63</v>
      </c>
      <c r="D24" s="22">
        <f t="shared" si="0"/>
        <v>0</v>
      </c>
      <c r="E24" s="79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80" customFormat="1" ht="20.100000000000001" customHeight="1">
      <c r="A25" s="25"/>
      <c r="B25" s="24"/>
      <c r="C25" s="27" t="s">
        <v>119</v>
      </c>
      <c r="D25" s="22">
        <f t="shared" si="0"/>
        <v>0</v>
      </c>
      <c r="E25" s="79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80" customFormat="1" ht="20.100000000000001" customHeight="1">
      <c r="A26" s="25"/>
      <c r="B26" s="24"/>
      <c r="C26" s="28" t="s">
        <v>64</v>
      </c>
      <c r="D26" s="22">
        <f t="shared" si="0"/>
        <v>8.7799999999999994</v>
      </c>
      <c r="E26" s="79">
        <v>8.7799999999999994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80" customFormat="1" ht="20.100000000000001" customHeight="1">
      <c r="A27" s="25"/>
      <c r="B27" s="24"/>
      <c r="C27" s="26" t="s">
        <v>139</v>
      </c>
      <c r="D27" s="22">
        <f t="shared" si="0"/>
        <v>0</v>
      </c>
      <c r="E27" s="79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80" customFormat="1" ht="20.100000000000001" customHeight="1">
      <c r="A28" s="25"/>
      <c r="B28" s="24"/>
      <c r="C28" s="26" t="s">
        <v>108</v>
      </c>
      <c r="D28" s="22">
        <f t="shared" si="0"/>
        <v>0</v>
      </c>
      <c r="E28" s="79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80" customFormat="1" ht="20.100000000000001" customHeight="1">
      <c r="A29" s="25"/>
      <c r="B29" s="24"/>
      <c r="C29" s="26" t="s">
        <v>109</v>
      </c>
      <c r="D29" s="22">
        <f t="shared" si="0"/>
        <v>0</v>
      </c>
      <c r="E29" s="79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80" customFormat="1" ht="20.100000000000001" customHeight="1">
      <c r="A30" s="25"/>
      <c r="B30" s="24"/>
      <c r="C30" s="26" t="s">
        <v>110</v>
      </c>
      <c r="D30" s="22">
        <f t="shared" si="0"/>
        <v>0</v>
      </c>
      <c r="E30" s="79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80" customFormat="1" ht="20.100000000000001" customHeight="1">
      <c r="A31" s="25"/>
      <c r="B31" s="24"/>
      <c r="C31" s="26" t="s">
        <v>111</v>
      </c>
      <c r="D31" s="22">
        <f t="shared" si="0"/>
        <v>0</v>
      </c>
      <c r="E31" s="79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80" customFormat="1" ht="20.100000000000001" customHeight="1">
      <c r="A32" s="25"/>
      <c r="B32" s="24"/>
      <c r="C32" s="26" t="s">
        <v>112</v>
      </c>
      <c r="D32" s="22">
        <f t="shared" si="0"/>
        <v>0</v>
      </c>
      <c r="E32" s="79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103.07</v>
      </c>
      <c r="C36" s="34" t="s">
        <v>66</v>
      </c>
      <c r="D36" s="35">
        <f>D34+D6</f>
        <v>103.07</v>
      </c>
      <c r="E36" s="79">
        <v>103.07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/>
  </sheetViews>
  <sheetFormatPr defaultRowHeight="18" customHeight="1"/>
  <cols>
    <col min="1" max="1" width="8" style="70" customWidth="1"/>
    <col min="2" max="2" width="14.875" style="72" customWidth="1"/>
    <col min="3" max="3" width="8.375" style="71" customWidth="1"/>
    <col min="4" max="4" width="7.5" style="71" customWidth="1"/>
    <col min="5" max="5" width="7.625" style="71" customWidth="1"/>
    <col min="6" max="6" width="7.125" style="69" customWidth="1"/>
    <col min="7" max="7" width="7.625" style="69" customWidth="1"/>
    <col min="8" max="8" width="7.25" style="69" customWidth="1"/>
    <col min="9" max="9" width="7.625" style="69" customWidth="1"/>
    <col min="10" max="10" width="7.25" style="69" customWidth="1"/>
    <col min="11" max="11" width="7.125" style="69" customWidth="1"/>
    <col min="12" max="12" width="7" style="69" customWidth="1"/>
    <col min="13" max="13" width="7.125" style="69" customWidth="1"/>
    <col min="14" max="14" width="7" style="69" customWidth="1"/>
    <col min="15" max="20" width="7.625" style="69" customWidth="1"/>
    <col min="21" max="16384" width="9" style="69"/>
  </cols>
  <sheetData>
    <row r="1" spans="1:256" s="121" customFormat="1" ht="18" customHeight="1">
      <c r="A1" s="165" t="s">
        <v>221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s="121" customFormat="1" ht="30" customHeight="1">
      <c r="A2" s="148"/>
      <c r="B2" s="149" t="s">
        <v>163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pans="1:256" s="121" customFormat="1" ht="18" customHeight="1">
      <c r="A3" s="153"/>
      <c r="B3" s="154" t="s">
        <v>70</v>
      </c>
      <c r="C3" s="155"/>
      <c r="D3" s="155"/>
      <c r="E3" s="156"/>
      <c r="F3" s="153"/>
      <c r="G3" s="153"/>
      <c r="H3" s="153"/>
      <c r="I3" s="153"/>
      <c r="J3" s="153"/>
      <c r="K3" s="153"/>
      <c r="L3" s="153"/>
      <c r="M3" s="153"/>
      <c r="N3" s="157"/>
      <c r="O3" s="157"/>
      <c r="P3" s="157"/>
      <c r="Q3" s="157"/>
      <c r="R3" s="157"/>
      <c r="S3" s="157"/>
      <c r="T3" s="158" t="s">
        <v>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21" customFormat="1" ht="27" customHeight="1">
      <c r="A4" s="182" t="s">
        <v>71</v>
      </c>
      <c r="B4" s="182" t="s">
        <v>89</v>
      </c>
      <c r="C4" s="182" t="s">
        <v>35</v>
      </c>
      <c r="D4" s="160" t="s">
        <v>73</v>
      </c>
      <c r="E4" s="160"/>
      <c r="F4" s="160"/>
      <c r="G4" s="160"/>
      <c r="H4" s="160"/>
      <c r="I4" s="160"/>
      <c r="J4" s="182" t="s">
        <v>74</v>
      </c>
      <c r="K4" s="182" t="s">
        <v>7</v>
      </c>
      <c r="L4" s="182" t="s">
        <v>75</v>
      </c>
      <c r="M4" s="182" t="s">
        <v>76</v>
      </c>
      <c r="N4" s="182" t="s">
        <v>39</v>
      </c>
      <c r="O4" s="161" t="s">
        <v>77</v>
      </c>
      <c r="P4" s="161"/>
      <c r="Q4" s="161"/>
      <c r="R4" s="161"/>
      <c r="S4" s="161"/>
      <c r="T4" s="16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21" customFormat="1" ht="46.5" customHeight="1">
      <c r="A5" s="182"/>
      <c r="B5" s="182"/>
      <c r="C5" s="182"/>
      <c r="D5" s="159" t="s">
        <v>38</v>
      </c>
      <c r="E5" s="159" t="s">
        <v>56</v>
      </c>
      <c r="F5" s="162" t="s">
        <v>78</v>
      </c>
      <c r="G5" s="162" t="s">
        <v>79</v>
      </c>
      <c r="H5" s="162" t="s">
        <v>80</v>
      </c>
      <c r="I5" s="159" t="s">
        <v>81</v>
      </c>
      <c r="J5" s="182"/>
      <c r="K5" s="182"/>
      <c r="L5" s="182"/>
      <c r="M5" s="182"/>
      <c r="N5" s="182"/>
      <c r="O5" s="159" t="s">
        <v>82</v>
      </c>
      <c r="P5" s="159" t="s">
        <v>83</v>
      </c>
      <c r="Q5" s="159" t="s">
        <v>84</v>
      </c>
      <c r="R5" s="159" t="s">
        <v>85</v>
      </c>
      <c r="S5" s="159" t="s">
        <v>86</v>
      </c>
      <c r="T5" s="159" t="s">
        <v>87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21" customFormat="1" ht="18" customHeight="1">
      <c r="A6" s="163" t="s">
        <v>88</v>
      </c>
      <c r="B6" s="163" t="s">
        <v>88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8" customFormat="1" ht="18" customHeight="1">
      <c r="A7" s="146"/>
      <c r="B7" s="145"/>
      <c r="C7" s="144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42"/>
      <c r="Q7" s="142"/>
      <c r="R7" s="142"/>
      <c r="S7" s="142"/>
      <c r="T7" s="142"/>
    </row>
    <row r="8" spans="1:256" s="121" customFormat="1" ht="21" customHeight="1">
      <c r="A8" s="147"/>
      <c r="B8" s="164"/>
      <c r="C8" s="147"/>
      <c r="D8" s="147"/>
      <c r="E8" s="147"/>
      <c r="F8" s="164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21" customFormat="1" ht="21" customHeight="1">
      <c r="A9" s="14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2"/>
  <sheetViews>
    <sheetView showGridLines="0" showZeros="0" topLeftCell="B1" workbookViewId="0">
      <selection sqref="A1:K6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 ht="13.5" customHeight="1">
      <c r="A1" s="184" t="s">
        <v>142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3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3.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3.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3.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ht="1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29.25" customHeight="1">
      <c r="A7" s="183" t="s">
        <v>143</v>
      </c>
      <c r="B7" s="183" t="s">
        <v>144</v>
      </c>
      <c r="C7" s="183" t="s">
        <v>145</v>
      </c>
      <c r="D7" s="183" t="s">
        <v>152</v>
      </c>
      <c r="E7" s="183"/>
      <c r="F7" s="183"/>
      <c r="G7" s="183" t="s">
        <v>153</v>
      </c>
      <c r="H7" s="183"/>
      <c r="I7" s="183"/>
      <c r="J7" s="77"/>
      <c r="K7" s="77"/>
    </row>
    <row r="8" spans="1:11" ht="28.5" customHeight="1">
      <c r="A8" s="183"/>
      <c r="B8" s="183"/>
      <c r="C8" s="183"/>
      <c r="D8" s="77" t="s">
        <v>146</v>
      </c>
      <c r="E8" s="77" t="s">
        <v>147</v>
      </c>
      <c r="F8" s="77" t="s">
        <v>148</v>
      </c>
      <c r="G8" s="77" t="s">
        <v>149</v>
      </c>
      <c r="H8" s="77" t="s">
        <v>147</v>
      </c>
      <c r="I8" s="77" t="s">
        <v>148</v>
      </c>
      <c r="J8" s="77" t="s">
        <v>150</v>
      </c>
      <c r="K8" s="77" t="s">
        <v>151</v>
      </c>
    </row>
    <row r="9" spans="1:11" s="88" customFormat="1" ht="24.75" customHeight="1">
      <c r="A9" s="141"/>
      <c r="B9" s="141" t="s">
        <v>35</v>
      </c>
      <c r="C9" s="141">
        <v>24</v>
      </c>
      <c r="D9" s="141">
        <v>24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</row>
    <row r="10" spans="1:11" ht="24.75" customHeight="1">
      <c r="A10" s="141"/>
      <c r="B10" s="141" t="s">
        <v>222</v>
      </c>
      <c r="C10" s="141">
        <v>24</v>
      </c>
      <c r="D10" s="141">
        <v>24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</row>
    <row r="11" spans="1:11" ht="24.75" customHeight="1">
      <c r="A11" s="141" t="s">
        <v>223</v>
      </c>
      <c r="B11" s="141" t="s">
        <v>224</v>
      </c>
      <c r="C11" s="141">
        <v>7</v>
      </c>
      <c r="D11" s="141">
        <v>7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</row>
    <row r="12" spans="1:11" ht="24.75" customHeight="1">
      <c r="A12" s="141" t="s">
        <v>225</v>
      </c>
      <c r="B12" s="141" t="s">
        <v>224</v>
      </c>
      <c r="C12" s="141">
        <v>17</v>
      </c>
      <c r="D12" s="141">
        <v>17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>
      <selection activeCell="C7" sqref="C7"/>
    </sheetView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67" t="s">
        <v>155</v>
      </c>
      <c r="B2" s="167"/>
      <c r="C2" s="167"/>
      <c r="D2" s="167"/>
      <c r="E2" s="167"/>
    </row>
    <row r="3" spans="1:5" ht="22.5" customHeight="1">
      <c r="A3" s="59" t="s">
        <v>180</v>
      </c>
      <c r="B3" s="12"/>
      <c r="C3" s="12"/>
      <c r="D3" s="12"/>
      <c r="E3" s="3" t="s">
        <v>0</v>
      </c>
    </row>
    <row r="4" spans="1:5" ht="21" customHeight="1">
      <c r="A4" s="168" t="s">
        <v>34</v>
      </c>
      <c r="B4" s="168"/>
      <c r="C4" s="169" t="s">
        <v>3</v>
      </c>
      <c r="D4" s="169"/>
      <c r="E4" s="16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4" customFormat="1" ht="18.75" customHeight="1">
      <c r="A6" s="57"/>
      <c r="B6" s="83" t="s">
        <v>35</v>
      </c>
      <c r="C6" s="22">
        <v>103.07</v>
      </c>
      <c r="D6" s="22">
        <v>79.069999999999993</v>
      </c>
      <c r="E6" s="22">
        <v>24</v>
      </c>
    </row>
    <row r="7" spans="1:5" customFormat="1" ht="18.75" customHeight="1">
      <c r="A7" s="57">
        <v>206</v>
      </c>
      <c r="B7" s="83" t="s">
        <v>165</v>
      </c>
      <c r="C7" s="22">
        <v>82.53</v>
      </c>
      <c r="D7" s="22">
        <v>58.53</v>
      </c>
      <c r="E7" s="22">
        <v>24</v>
      </c>
    </row>
    <row r="8" spans="1:5" customFormat="1" ht="18.75" customHeight="1">
      <c r="A8" s="57">
        <v>20605</v>
      </c>
      <c r="B8" s="83" t="s">
        <v>166</v>
      </c>
      <c r="C8" s="22">
        <v>82.53</v>
      </c>
      <c r="D8" s="22">
        <v>58.53</v>
      </c>
      <c r="E8" s="22">
        <v>24</v>
      </c>
    </row>
    <row r="9" spans="1:5" customFormat="1" ht="18.75" customHeight="1">
      <c r="A9" s="57">
        <v>2060501</v>
      </c>
      <c r="B9" s="83" t="s">
        <v>167</v>
      </c>
      <c r="C9" s="22">
        <v>58.53</v>
      </c>
      <c r="D9" s="22">
        <v>58.53</v>
      </c>
      <c r="E9" s="22">
        <v>0</v>
      </c>
    </row>
    <row r="10" spans="1:5" customFormat="1" ht="18.75" customHeight="1">
      <c r="A10" s="57">
        <v>2060503</v>
      </c>
      <c r="B10" s="83" t="s">
        <v>168</v>
      </c>
      <c r="C10" s="22">
        <v>17</v>
      </c>
      <c r="D10" s="22">
        <v>0</v>
      </c>
      <c r="E10" s="22">
        <v>17</v>
      </c>
    </row>
    <row r="11" spans="1:5" customFormat="1" ht="18.75" customHeight="1">
      <c r="A11" s="57">
        <v>2060599</v>
      </c>
      <c r="B11" s="83" t="s">
        <v>169</v>
      </c>
      <c r="C11" s="22">
        <v>7</v>
      </c>
      <c r="D11" s="22">
        <v>0</v>
      </c>
      <c r="E11" s="22">
        <v>7</v>
      </c>
    </row>
    <row r="12" spans="1:5" customFormat="1" ht="18.75" customHeight="1">
      <c r="A12" s="57">
        <v>208</v>
      </c>
      <c r="B12" s="83" t="s">
        <v>170</v>
      </c>
      <c r="C12" s="22">
        <v>8.4</v>
      </c>
      <c r="D12" s="22">
        <v>8.4</v>
      </c>
      <c r="E12" s="22">
        <v>0</v>
      </c>
    </row>
    <row r="13" spans="1:5" customFormat="1" ht="18.75" customHeight="1">
      <c r="A13" s="57">
        <v>20805</v>
      </c>
      <c r="B13" s="83" t="s">
        <v>171</v>
      </c>
      <c r="C13" s="22">
        <v>8.4</v>
      </c>
      <c r="D13" s="22">
        <v>8.4</v>
      </c>
      <c r="E13" s="22">
        <v>0</v>
      </c>
    </row>
    <row r="14" spans="1:5" customFormat="1" ht="18.75" customHeight="1">
      <c r="A14" s="57">
        <v>2080505</v>
      </c>
      <c r="B14" s="83" t="s">
        <v>172</v>
      </c>
      <c r="C14" s="22">
        <v>8.4</v>
      </c>
      <c r="D14" s="22">
        <v>8.4</v>
      </c>
      <c r="E14" s="22">
        <v>0</v>
      </c>
    </row>
    <row r="15" spans="1:5" customFormat="1" ht="18.75" customHeight="1">
      <c r="A15" s="57">
        <v>210</v>
      </c>
      <c r="B15" s="83" t="s">
        <v>173</v>
      </c>
      <c r="C15" s="22">
        <v>3.36</v>
      </c>
      <c r="D15" s="22">
        <v>3.36</v>
      </c>
      <c r="E15" s="22">
        <v>0</v>
      </c>
    </row>
    <row r="16" spans="1:5" customFormat="1" ht="18.75" customHeight="1">
      <c r="A16" s="57">
        <v>21011</v>
      </c>
      <c r="B16" s="83" t="s">
        <v>174</v>
      </c>
      <c r="C16" s="22">
        <v>3.36</v>
      </c>
      <c r="D16" s="22">
        <v>3.36</v>
      </c>
      <c r="E16" s="22">
        <v>0</v>
      </c>
    </row>
    <row r="17" spans="1:5" customFormat="1" ht="18.75" customHeight="1">
      <c r="A17" s="57">
        <v>2101102</v>
      </c>
      <c r="B17" s="83" t="s">
        <v>175</v>
      </c>
      <c r="C17" s="22">
        <v>3.36</v>
      </c>
      <c r="D17" s="22">
        <v>3.36</v>
      </c>
      <c r="E17" s="22">
        <v>0</v>
      </c>
    </row>
    <row r="18" spans="1:5" customFormat="1" ht="18.75" customHeight="1">
      <c r="A18" s="57">
        <v>221</v>
      </c>
      <c r="B18" s="83" t="s">
        <v>176</v>
      </c>
      <c r="C18" s="22">
        <v>8.7799999999999994</v>
      </c>
      <c r="D18" s="22">
        <v>8.7799999999999994</v>
      </c>
      <c r="E18" s="22">
        <v>0</v>
      </c>
    </row>
    <row r="19" spans="1:5" customFormat="1" ht="18.75" customHeight="1">
      <c r="A19" s="57">
        <v>22102</v>
      </c>
      <c r="B19" s="83" t="s">
        <v>177</v>
      </c>
      <c r="C19" s="22">
        <v>8.7799999999999994</v>
      </c>
      <c r="D19" s="22">
        <v>8.7799999999999994</v>
      </c>
      <c r="E19" s="22">
        <v>0</v>
      </c>
    </row>
    <row r="20" spans="1:5" customFormat="1" ht="18.75" customHeight="1">
      <c r="A20" s="57">
        <v>2210201</v>
      </c>
      <c r="B20" s="83" t="s">
        <v>178</v>
      </c>
      <c r="C20" s="22">
        <v>6.3</v>
      </c>
      <c r="D20" s="22">
        <v>6.3</v>
      </c>
      <c r="E20" s="22">
        <v>0</v>
      </c>
    </row>
    <row r="21" spans="1:5" customFormat="1" ht="18.75" customHeight="1">
      <c r="A21" s="57">
        <v>2210202</v>
      </c>
      <c r="B21" s="83" t="s">
        <v>179</v>
      </c>
      <c r="C21" s="22">
        <v>2.48</v>
      </c>
      <c r="D21" s="22">
        <v>2.48</v>
      </c>
      <c r="E21" s="22">
        <v>0</v>
      </c>
    </row>
    <row r="22" spans="1:5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topLeftCell="A4" workbookViewId="0">
      <selection activeCell="C15" sqref="C15"/>
    </sheetView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70" t="s">
        <v>156</v>
      </c>
      <c r="B2" s="170"/>
      <c r="C2" s="170"/>
    </row>
    <row r="3" spans="1:3" ht="21.75" customHeight="1">
      <c r="A3" s="88" t="s">
        <v>180</v>
      </c>
      <c r="C3" s="10" t="s">
        <v>0</v>
      </c>
    </row>
    <row r="4" spans="1:3" ht="21" customHeight="1">
      <c r="A4" s="171" t="s">
        <v>68</v>
      </c>
      <c r="B4" s="171"/>
      <c r="C4" s="172" t="s">
        <v>3</v>
      </c>
    </row>
    <row r="5" spans="1:3" ht="21" customHeight="1">
      <c r="A5" s="11" t="s">
        <v>36</v>
      </c>
      <c r="B5" s="11" t="s">
        <v>37</v>
      </c>
      <c r="C5" s="173"/>
    </row>
    <row r="6" spans="1:3" s="88" customFormat="1" ht="20.100000000000001" customHeight="1">
      <c r="A6" s="85"/>
      <c r="B6" s="86" t="s">
        <v>35</v>
      </c>
      <c r="C6" s="87">
        <v>79.069999999999993</v>
      </c>
    </row>
    <row r="7" spans="1:3" ht="20.100000000000001" customHeight="1">
      <c r="A7" s="85" t="s">
        <v>181</v>
      </c>
      <c r="B7" s="86" t="s">
        <v>182</v>
      </c>
      <c r="C7" s="87">
        <v>75.97</v>
      </c>
    </row>
    <row r="8" spans="1:3" ht="20.100000000000001" customHeight="1">
      <c r="A8" s="85" t="s">
        <v>183</v>
      </c>
      <c r="B8" s="86" t="s">
        <v>184</v>
      </c>
      <c r="C8" s="87">
        <v>31.95</v>
      </c>
    </row>
    <row r="9" spans="1:3" ht="20.100000000000001" customHeight="1">
      <c r="A9" s="85" t="s">
        <v>185</v>
      </c>
      <c r="B9" s="86" t="s">
        <v>186</v>
      </c>
      <c r="C9" s="87">
        <v>2.48</v>
      </c>
    </row>
    <row r="10" spans="1:3" ht="20.100000000000001" customHeight="1">
      <c r="A10" s="85" t="s">
        <v>187</v>
      </c>
      <c r="B10" s="86" t="s">
        <v>188</v>
      </c>
      <c r="C10" s="87">
        <v>2.7</v>
      </c>
    </row>
    <row r="11" spans="1:3" ht="20.100000000000001" customHeight="1">
      <c r="A11" s="85" t="s">
        <v>189</v>
      </c>
      <c r="B11" s="86" t="s">
        <v>190</v>
      </c>
      <c r="C11" s="87">
        <v>20.52</v>
      </c>
    </row>
    <row r="12" spans="1:3" ht="20.100000000000001" customHeight="1">
      <c r="A12" s="85" t="s">
        <v>191</v>
      </c>
      <c r="B12" s="86" t="s">
        <v>192</v>
      </c>
      <c r="C12" s="87">
        <v>8.4</v>
      </c>
    </row>
    <row r="13" spans="1:3" ht="20.100000000000001" customHeight="1">
      <c r="A13" s="85" t="s">
        <v>193</v>
      </c>
      <c r="B13" s="86" t="s">
        <v>194</v>
      </c>
      <c r="C13" s="87">
        <v>3.36</v>
      </c>
    </row>
    <row r="14" spans="1:3" ht="20.100000000000001" customHeight="1">
      <c r="A14" s="85" t="s">
        <v>195</v>
      </c>
      <c r="B14" s="86" t="s">
        <v>196</v>
      </c>
      <c r="C14" s="87">
        <v>0.26</v>
      </c>
    </row>
    <row r="15" spans="1:3" ht="20.100000000000001" customHeight="1">
      <c r="A15" s="85" t="s">
        <v>197</v>
      </c>
      <c r="B15" s="86" t="s">
        <v>198</v>
      </c>
      <c r="C15" s="87">
        <v>6.3</v>
      </c>
    </row>
    <row r="16" spans="1:3" ht="20.100000000000001" customHeight="1">
      <c r="A16" s="85" t="s">
        <v>199</v>
      </c>
      <c r="B16" s="86" t="s">
        <v>200</v>
      </c>
      <c r="C16" s="87">
        <v>2.4700000000000002</v>
      </c>
    </row>
    <row r="17" spans="1:3" ht="20.100000000000001" customHeight="1">
      <c r="A17" s="85" t="s">
        <v>201</v>
      </c>
      <c r="B17" s="86" t="s">
        <v>202</v>
      </c>
      <c r="C17" s="87">
        <v>0.9</v>
      </c>
    </row>
    <row r="18" spans="1:3" ht="20.100000000000001" customHeight="1">
      <c r="A18" s="85" t="s">
        <v>203</v>
      </c>
      <c r="B18" s="86" t="s">
        <v>204</v>
      </c>
      <c r="C18" s="87">
        <v>0.2</v>
      </c>
    </row>
    <row r="19" spans="1:3" ht="20.100000000000001" customHeight="1">
      <c r="A19" s="85" t="s">
        <v>205</v>
      </c>
      <c r="B19" s="86" t="s">
        <v>206</v>
      </c>
      <c r="C19" s="87">
        <v>1.05</v>
      </c>
    </row>
    <row r="20" spans="1:3" ht="20.100000000000001" customHeight="1">
      <c r="A20" s="85" t="s">
        <v>207</v>
      </c>
      <c r="B20" s="86" t="s">
        <v>208</v>
      </c>
      <c r="C20" s="87">
        <v>7.0000000000000007E-2</v>
      </c>
    </row>
    <row r="21" spans="1:3" ht="20.100000000000001" customHeight="1">
      <c r="A21" s="85" t="s">
        <v>209</v>
      </c>
      <c r="B21" s="86" t="s">
        <v>210</v>
      </c>
      <c r="C21" s="87">
        <v>0.15</v>
      </c>
    </row>
    <row r="22" spans="1:3" ht="20.100000000000001" customHeight="1">
      <c r="A22" s="85" t="s">
        <v>211</v>
      </c>
      <c r="B22" s="86" t="s">
        <v>212</v>
      </c>
      <c r="C22" s="87">
        <v>0.1</v>
      </c>
    </row>
    <row r="23" spans="1:3" ht="20.100000000000001" customHeight="1">
      <c r="A23" s="85" t="s">
        <v>213</v>
      </c>
      <c r="B23" s="86" t="s">
        <v>214</v>
      </c>
      <c r="C23" s="87">
        <v>0.63</v>
      </c>
    </row>
    <row r="24" spans="1:3" ht="20.100000000000001" customHeight="1">
      <c r="A24" s="85" t="s">
        <v>215</v>
      </c>
      <c r="B24" s="86" t="s">
        <v>216</v>
      </c>
      <c r="C24" s="87">
        <v>0.63</v>
      </c>
    </row>
    <row r="25" spans="1:3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97" t="s">
        <v>217</v>
      </c>
      <c r="B1" s="96"/>
      <c r="C1" s="96"/>
      <c r="D1" s="96"/>
      <c r="E1" s="96"/>
    </row>
    <row r="2" spans="1:5" ht="25.5" customHeight="1">
      <c r="A2" s="98" t="s">
        <v>157</v>
      </c>
      <c r="B2" s="99"/>
      <c r="C2" s="99"/>
      <c r="D2" s="99"/>
      <c r="E2" s="99"/>
    </row>
    <row r="3" spans="1:5" ht="18.75" customHeight="1">
      <c r="A3" s="80" t="s">
        <v>164</v>
      </c>
      <c r="B3" s="100"/>
      <c r="C3" s="100"/>
      <c r="D3" s="100"/>
      <c r="E3" s="101" t="s">
        <v>0</v>
      </c>
    </row>
    <row r="4" spans="1:5" ht="20.25" customHeight="1">
      <c r="A4" s="174" t="s">
        <v>36</v>
      </c>
      <c r="B4" s="174" t="s">
        <v>37</v>
      </c>
      <c r="C4" s="174" t="s">
        <v>69</v>
      </c>
      <c r="D4" s="174"/>
      <c r="E4" s="174"/>
    </row>
    <row r="5" spans="1:5" ht="18" customHeight="1">
      <c r="A5" s="174"/>
      <c r="B5" s="174"/>
      <c r="C5" s="102" t="s">
        <v>35</v>
      </c>
      <c r="D5" s="102" t="s">
        <v>40</v>
      </c>
      <c r="E5" s="102" t="s">
        <v>41</v>
      </c>
    </row>
    <row r="6" spans="1:5" s="84" customFormat="1" ht="20.25" customHeight="1">
      <c r="A6" s="114"/>
      <c r="B6" s="113"/>
      <c r="C6" s="95"/>
      <c r="D6" s="95"/>
      <c r="E6" s="95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158</v>
      </c>
      <c r="B2" s="6"/>
      <c r="C2" s="6"/>
      <c r="D2" s="6"/>
      <c r="E2" s="6"/>
    </row>
    <row r="3" spans="1:5" ht="18.75" customHeight="1">
      <c r="A3" s="80" t="s">
        <v>218</v>
      </c>
      <c r="B3" s="7"/>
      <c r="C3" s="7"/>
      <c r="D3" s="7"/>
      <c r="E3" s="8" t="s">
        <v>0</v>
      </c>
    </row>
    <row r="4" spans="1:5" ht="20.25" customHeight="1">
      <c r="A4" s="174" t="s">
        <v>36</v>
      </c>
      <c r="B4" s="174" t="s">
        <v>37</v>
      </c>
      <c r="C4" s="174" t="s">
        <v>90</v>
      </c>
      <c r="D4" s="174"/>
      <c r="E4" s="174"/>
    </row>
    <row r="5" spans="1:5" ht="18" customHeight="1">
      <c r="A5" s="174"/>
      <c r="B5" s="174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topLeftCell="A16" workbookViewId="0">
      <selection activeCell="C15" sqref="C15"/>
    </sheetView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104</v>
      </c>
    </row>
    <row r="2" spans="1:66" ht="28.5" customHeight="1">
      <c r="A2" s="41" t="s">
        <v>159</v>
      </c>
      <c r="B2" s="42"/>
      <c r="C2" s="43"/>
      <c r="D2" s="44"/>
    </row>
    <row r="3" spans="1:66" ht="15" customHeight="1">
      <c r="A3" s="91" t="s">
        <v>219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7" customFormat="1" ht="18" customHeight="1">
      <c r="A6" s="108" t="s">
        <v>5</v>
      </c>
      <c r="B6" s="112">
        <v>103.07</v>
      </c>
      <c r="C6" s="104" t="s">
        <v>121</v>
      </c>
      <c r="D6" s="94">
        <v>0</v>
      </c>
    </row>
    <row r="7" spans="1:66" s="107" customFormat="1" ht="18" customHeight="1">
      <c r="A7" s="106" t="s">
        <v>6</v>
      </c>
      <c r="B7" s="87">
        <v>0</v>
      </c>
      <c r="C7" s="104" t="s">
        <v>122</v>
      </c>
      <c r="D7" s="94">
        <v>0</v>
      </c>
    </row>
    <row r="8" spans="1:66" s="107" customFormat="1" ht="18" customHeight="1">
      <c r="A8" s="104" t="s">
        <v>8</v>
      </c>
      <c r="B8" s="87">
        <v>0</v>
      </c>
      <c r="C8" s="104" t="s">
        <v>123</v>
      </c>
      <c r="D8" s="94">
        <v>0</v>
      </c>
    </row>
    <row r="9" spans="1:66" s="107" customFormat="1" ht="18" customHeight="1">
      <c r="A9" s="104" t="s">
        <v>9</v>
      </c>
      <c r="B9" s="87">
        <f>SUM(B10:B14)</f>
        <v>0</v>
      </c>
      <c r="C9" s="104" t="s">
        <v>124</v>
      </c>
      <c r="D9" s="94">
        <v>0</v>
      </c>
    </row>
    <row r="10" spans="1:66" s="107" customFormat="1" ht="18" customHeight="1">
      <c r="A10" s="108" t="s">
        <v>10</v>
      </c>
      <c r="B10" s="87">
        <v>0</v>
      </c>
      <c r="C10" s="109" t="s">
        <v>125</v>
      </c>
      <c r="D10" s="94">
        <v>0</v>
      </c>
    </row>
    <row r="11" spans="1:66" s="107" customFormat="1" ht="18" customHeight="1">
      <c r="A11" s="108" t="s">
        <v>12</v>
      </c>
      <c r="B11" s="87">
        <v>0</v>
      </c>
      <c r="C11" s="104" t="s">
        <v>126</v>
      </c>
      <c r="D11" s="94">
        <v>82.53</v>
      </c>
    </row>
    <row r="12" spans="1:66" s="107" customFormat="1" ht="18" customHeight="1">
      <c r="A12" s="108" t="s">
        <v>14</v>
      </c>
      <c r="B12" s="94">
        <v>0</v>
      </c>
      <c r="C12" s="104" t="s">
        <v>127</v>
      </c>
      <c r="D12" s="94">
        <v>0</v>
      </c>
      <c r="N12" s="93"/>
      <c r="O12" s="93"/>
    </row>
    <row r="13" spans="1:66" s="107" customFormat="1" ht="18" customHeight="1">
      <c r="A13" s="108" t="s">
        <v>16</v>
      </c>
      <c r="B13" s="87">
        <v>0</v>
      </c>
      <c r="C13" s="104" t="s">
        <v>128</v>
      </c>
      <c r="D13" s="94">
        <v>8.4</v>
      </c>
      <c r="N13" s="93"/>
      <c r="O13" s="93"/>
    </row>
    <row r="14" spans="1:66" s="107" customFormat="1" ht="18" customHeight="1">
      <c r="A14" s="108" t="s">
        <v>18</v>
      </c>
      <c r="B14" s="87">
        <v>0</v>
      </c>
      <c r="C14" s="104" t="s">
        <v>19</v>
      </c>
      <c r="D14" s="94">
        <v>0</v>
      </c>
      <c r="N14" s="93"/>
      <c r="O14" s="93"/>
    </row>
    <row r="15" spans="1:66" s="107" customFormat="1" ht="18" customHeight="1">
      <c r="A15" s="104" t="s">
        <v>105</v>
      </c>
      <c r="B15" s="92"/>
      <c r="C15" s="104" t="s">
        <v>129</v>
      </c>
      <c r="D15" s="94">
        <v>3.36</v>
      </c>
      <c r="N15" s="93"/>
      <c r="O15" s="93"/>
    </row>
    <row r="16" spans="1:66" s="107" customFormat="1" ht="18" customHeight="1">
      <c r="A16" s="104"/>
      <c r="B16" s="110"/>
      <c r="C16" s="104" t="s">
        <v>130</v>
      </c>
      <c r="D16" s="94">
        <v>0</v>
      </c>
    </row>
    <row r="17" spans="1:4" s="107" customFormat="1" ht="18" customHeight="1">
      <c r="A17" s="108"/>
      <c r="B17" s="111"/>
      <c r="C17" s="104" t="s">
        <v>131</v>
      </c>
      <c r="D17" s="94">
        <v>0</v>
      </c>
    </row>
    <row r="18" spans="1:4" s="107" customFormat="1" ht="18" customHeight="1">
      <c r="A18" s="108"/>
      <c r="B18" s="111"/>
      <c r="C18" s="104" t="s">
        <v>132</v>
      </c>
      <c r="D18" s="94">
        <v>0</v>
      </c>
    </row>
    <row r="19" spans="1:4" s="107" customFormat="1" ht="18" customHeight="1">
      <c r="A19" s="108"/>
      <c r="B19" s="111"/>
      <c r="C19" s="104" t="s">
        <v>133</v>
      </c>
      <c r="D19" s="94">
        <v>0</v>
      </c>
    </row>
    <row r="20" spans="1:4" s="107" customFormat="1" ht="18" customHeight="1">
      <c r="A20" s="108"/>
      <c r="B20" s="111"/>
      <c r="C20" s="104" t="s">
        <v>134</v>
      </c>
      <c r="D20" s="94">
        <v>0</v>
      </c>
    </row>
    <row r="21" spans="1:4" s="107" customFormat="1" ht="18" customHeight="1">
      <c r="A21" s="108"/>
      <c r="B21" s="111"/>
      <c r="C21" s="104" t="s">
        <v>135</v>
      </c>
      <c r="D21" s="94">
        <v>0</v>
      </c>
    </row>
    <row r="22" spans="1:4" s="107" customFormat="1" ht="18" customHeight="1">
      <c r="A22" s="92"/>
      <c r="B22" s="92"/>
      <c r="C22" s="104" t="s">
        <v>20</v>
      </c>
      <c r="D22" s="94">
        <v>0</v>
      </c>
    </row>
    <row r="23" spans="1:4" s="107" customFormat="1" ht="18" customHeight="1">
      <c r="A23" s="92"/>
      <c r="B23" s="92"/>
      <c r="C23" s="104" t="s">
        <v>21</v>
      </c>
      <c r="D23" s="94">
        <v>0</v>
      </c>
    </row>
    <row r="24" spans="1:4" s="107" customFormat="1" ht="18" customHeight="1">
      <c r="A24" s="92"/>
      <c r="B24" s="92"/>
      <c r="C24" s="105" t="s">
        <v>136</v>
      </c>
      <c r="D24" s="94">
        <v>0</v>
      </c>
    </row>
    <row r="25" spans="1:4" s="107" customFormat="1" ht="18" customHeight="1">
      <c r="A25" s="92"/>
      <c r="B25" s="92"/>
      <c r="C25" s="106" t="s">
        <v>22</v>
      </c>
      <c r="D25" s="94">
        <v>8.7799999999999994</v>
      </c>
    </row>
    <row r="26" spans="1:4" s="107" customFormat="1" ht="18" customHeight="1">
      <c r="A26" s="92"/>
      <c r="B26" s="92"/>
      <c r="C26" s="104" t="s">
        <v>140</v>
      </c>
      <c r="D26" s="94">
        <v>0</v>
      </c>
    </row>
    <row r="27" spans="1:4" s="107" customFormat="1" ht="18" customHeight="1">
      <c r="A27" s="92"/>
      <c r="B27" s="92"/>
      <c r="C27" s="104" t="s">
        <v>113</v>
      </c>
      <c r="D27" s="94">
        <v>0</v>
      </c>
    </row>
    <row r="28" spans="1:4" s="107" customFormat="1" ht="18" customHeight="1">
      <c r="A28" s="92"/>
      <c r="B28" s="92"/>
      <c r="C28" s="104" t="s">
        <v>23</v>
      </c>
      <c r="D28" s="94">
        <v>0</v>
      </c>
    </row>
    <row r="29" spans="1:4" s="107" customFormat="1" ht="18" customHeight="1">
      <c r="A29" s="92"/>
      <c r="B29" s="92"/>
      <c r="C29" s="104" t="s">
        <v>24</v>
      </c>
      <c r="D29" s="94">
        <v>0</v>
      </c>
    </row>
    <row r="30" spans="1:4" s="107" customFormat="1" ht="18" customHeight="1">
      <c r="A30" s="108"/>
      <c r="B30" s="111"/>
      <c r="C30" s="104" t="s">
        <v>25</v>
      </c>
      <c r="D30" s="94">
        <v>0</v>
      </c>
    </row>
    <row r="31" spans="1:4" s="107" customFormat="1" ht="18" customHeight="1">
      <c r="A31" s="108"/>
      <c r="B31" s="111"/>
      <c r="C31" s="104" t="s">
        <v>26</v>
      </c>
      <c r="D31" s="94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103.07</v>
      </c>
      <c r="C33" s="37" t="s">
        <v>28</v>
      </c>
      <c r="D33" s="53">
        <f>SUM(D6:D31)</f>
        <v>103.07000000000001</v>
      </c>
    </row>
    <row r="34" spans="1:4" s="107" customFormat="1" ht="18" customHeight="1">
      <c r="A34" s="106" t="s">
        <v>29</v>
      </c>
      <c r="B34" s="111">
        <v>0</v>
      </c>
      <c r="C34" s="106" t="s">
        <v>30</v>
      </c>
      <c r="D34" s="112">
        <f>B35-D33</f>
        <v>0</v>
      </c>
    </row>
    <row r="35" spans="1:4" ht="18" customHeight="1">
      <c r="A35" s="37" t="s">
        <v>31</v>
      </c>
      <c r="B35" s="51">
        <f>SUM(B33:B34)</f>
        <v>103.07</v>
      </c>
      <c r="C35" s="37" t="s">
        <v>32</v>
      </c>
      <c r="D35" s="53">
        <f>D33+D34</f>
        <v>103.07000000000001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1"/>
  <sheetViews>
    <sheetView showGridLines="0" showZeros="0" topLeftCell="A4" workbookViewId="0"/>
  </sheetViews>
  <sheetFormatPr defaultRowHeight="14.25"/>
  <cols>
    <col min="1" max="1" width="9.75" style="1" customWidth="1"/>
    <col min="2" max="2" width="19.875" style="1" customWidth="1"/>
    <col min="3" max="3" width="6.125" style="1" customWidth="1"/>
    <col min="4" max="4" width="6.375" style="61" customWidth="1"/>
    <col min="5" max="5" width="7" style="1" customWidth="1"/>
    <col min="6" max="6" width="6.25" style="1" customWidth="1"/>
    <col min="7" max="7" width="9.75" style="1" customWidth="1"/>
    <col min="8" max="9" width="6.25" style="1" customWidth="1"/>
    <col min="10" max="10" width="5.625" style="1" customWidth="1"/>
    <col min="11" max="11" width="5.75" style="1" customWidth="1"/>
    <col min="12" max="12" width="6.625" style="1" customWidth="1"/>
    <col min="13" max="13" width="5.75" style="1" customWidth="1"/>
    <col min="14" max="14" width="4" style="1" customWidth="1"/>
    <col min="15" max="16384" width="9" style="1"/>
  </cols>
  <sheetData>
    <row r="1" spans="1:19" ht="14.25" customHeight="1">
      <c r="A1" s="60" t="s">
        <v>106</v>
      </c>
    </row>
    <row r="2" spans="1:19" ht="25.5" customHeight="1">
      <c r="A2" s="167" t="s">
        <v>160</v>
      </c>
      <c r="B2" s="167"/>
      <c r="C2" s="167"/>
      <c r="D2" s="175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20.25" customHeight="1">
      <c r="A3" s="176" t="s">
        <v>180</v>
      </c>
      <c r="B3" s="176"/>
      <c r="C3" s="12"/>
      <c r="D3" s="62"/>
      <c r="E3" s="12"/>
      <c r="F3" s="12"/>
      <c r="G3" s="12"/>
      <c r="H3" s="12"/>
      <c r="I3" s="12"/>
      <c r="J3" s="12"/>
      <c r="K3" s="12"/>
      <c r="L3" s="12"/>
      <c r="M3" s="177" t="s">
        <v>0</v>
      </c>
      <c r="N3" s="177"/>
    </row>
    <row r="4" spans="1:19" ht="18" customHeight="1">
      <c r="A4" s="178" t="s">
        <v>34</v>
      </c>
      <c r="B4" s="178"/>
      <c r="C4" s="179" t="s">
        <v>35</v>
      </c>
      <c r="D4" s="180" t="s">
        <v>141</v>
      </c>
      <c r="E4" s="179" t="s">
        <v>91</v>
      </c>
      <c r="F4" s="179" t="s">
        <v>92</v>
      </c>
      <c r="G4" s="179" t="s">
        <v>93</v>
      </c>
      <c r="H4" s="179" t="s">
        <v>97</v>
      </c>
      <c r="I4" s="169" t="s">
        <v>94</v>
      </c>
      <c r="J4" s="169"/>
      <c r="K4" s="169"/>
      <c r="L4" s="169"/>
      <c r="M4" s="169"/>
      <c r="N4" s="169"/>
    </row>
    <row r="5" spans="1:19" ht="34.5" customHeight="1">
      <c r="A5" s="14" t="s">
        <v>36</v>
      </c>
      <c r="B5" s="14" t="s">
        <v>37</v>
      </c>
      <c r="C5" s="179"/>
      <c r="D5" s="180"/>
      <c r="E5" s="179"/>
      <c r="F5" s="179"/>
      <c r="G5" s="179"/>
      <c r="H5" s="179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4" customFormat="1" ht="20.100000000000001" customHeight="1">
      <c r="A6" s="114"/>
      <c r="B6" s="89" t="s">
        <v>35</v>
      </c>
      <c r="C6" s="103">
        <v>103.07</v>
      </c>
      <c r="D6" s="90">
        <v>0</v>
      </c>
      <c r="E6" s="103">
        <v>103.07</v>
      </c>
      <c r="F6" s="103">
        <v>0</v>
      </c>
      <c r="G6" s="103">
        <v>0</v>
      </c>
      <c r="H6" s="103">
        <v>0</v>
      </c>
      <c r="I6" s="103">
        <v>0</v>
      </c>
      <c r="J6" s="103"/>
      <c r="K6" s="103"/>
      <c r="L6" s="103"/>
      <c r="M6" s="103"/>
      <c r="N6" s="103">
        <v>0</v>
      </c>
      <c r="O6" s="116"/>
      <c r="P6" s="116"/>
      <c r="Q6" s="116"/>
      <c r="R6" s="116"/>
      <c r="S6" s="116"/>
    </row>
    <row r="7" spans="1:19" ht="20.100000000000001" customHeight="1">
      <c r="A7" s="114">
        <v>206</v>
      </c>
      <c r="B7" s="89" t="s">
        <v>165</v>
      </c>
      <c r="C7" s="103">
        <v>82.53</v>
      </c>
      <c r="D7" s="90">
        <v>0</v>
      </c>
      <c r="E7" s="103">
        <v>82.53</v>
      </c>
      <c r="F7" s="103">
        <v>0</v>
      </c>
      <c r="G7" s="103">
        <v>0</v>
      </c>
      <c r="H7" s="103">
        <v>0</v>
      </c>
      <c r="I7" s="103">
        <v>0</v>
      </c>
      <c r="J7" s="103"/>
      <c r="K7" s="103"/>
      <c r="L7" s="103"/>
      <c r="M7" s="103"/>
      <c r="N7" s="103">
        <v>0</v>
      </c>
    </row>
    <row r="8" spans="1:19" ht="20.100000000000001" customHeight="1">
      <c r="A8" s="114">
        <v>20605</v>
      </c>
      <c r="B8" s="89" t="s">
        <v>166</v>
      </c>
      <c r="C8" s="103">
        <v>82.53</v>
      </c>
      <c r="D8" s="90">
        <v>0</v>
      </c>
      <c r="E8" s="103">
        <v>82.53</v>
      </c>
      <c r="F8" s="103">
        <v>0</v>
      </c>
      <c r="G8" s="103">
        <v>0</v>
      </c>
      <c r="H8" s="103">
        <v>0</v>
      </c>
      <c r="I8" s="103">
        <v>0</v>
      </c>
      <c r="J8" s="103"/>
      <c r="K8" s="103"/>
      <c r="L8" s="103"/>
      <c r="M8" s="103"/>
      <c r="N8" s="103">
        <v>0</v>
      </c>
    </row>
    <row r="9" spans="1:19" ht="20.100000000000001" customHeight="1">
      <c r="A9" s="114">
        <v>2060501</v>
      </c>
      <c r="B9" s="89" t="s">
        <v>167</v>
      </c>
      <c r="C9" s="103">
        <v>58.53</v>
      </c>
      <c r="D9" s="90">
        <v>0</v>
      </c>
      <c r="E9" s="103">
        <v>58.53</v>
      </c>
      <c r="F9" s="103">
        <v>0</v>
      </c>
      <c r="G9" s="103">
        <v>0</v>
      </c>
      <c r="H9" s="103">
        <v>0</v>
      </c>
      <c r="I9" s="103">
        <v>0</v>
      </c>
      <c r="J9" s="103"/>
      <c r="K9" s="103"/>
      <c r="L9" s="103"/>
      <c r="M9" s="103"/>
      <c r="N9" s="103">
        <v>0</v>
      </c>
    </row>
    <row r="10" spans="1:19" ht="20.100000000000001" customHeight="1">
      <c r="A10" s="114">
        <v>2060503</v>
      </c>
      <c r="B10" s="89" t="s">
        <v>168</v>
      </c>
      <c r="C10" s="103">
        <v>17</v>
      </c>
      <c r="D10" s="90">
        <v>0</v>
      </c>
      <c r="E10" s="103">
        <v>17</v>
      </c>
      <c r="F10" s="103">
        <v>0</v>
      </c>
      <c r="G10" s="103">
        <v>0</v>
      </c>
      <c r="H10" s="103">
        <v>0</v>
      </c>
      <c r="I10" s="103">
        <v>0</v>
      </c>
      <c r="J10" s="103"/>
      <c r="K10" s="103"/>
      <c r="L10" s="103"/>
      <c r="M10" s="103"/>
      <c r="N10" s="103">
        <v>0</v>
      </c>
    </row>
    <row r="11" spans="1:19" ht="20.100000000000001" customHeight="1">
      <c r="A11" s="114">
        <v>2060599</v>
      </c>
      <c r="B11" s="89" t="s">
        <v>169</v>
      </c>
      <c r="C11" s="103">
        <v>7</v>
      </c>
      <c r="D11" s="90">
        <v>0</v>
      </c>
      <c r="E11" s="103">
        <v>7</v>
      </c>
      <c r="F11" s="103">
        <v>0</v>
      </c>
      <c r="G11" s="103">
        <v>0</v>
      </c>
      <c r="H11" s="103">
        <v>0</v>
      </c>
      <c r="I11" s="103">
        <v>0</v>
      </c>
      <c r="J11" s="103"/>
      <c r="K11" s="103"/>
      <c r="L11" s="103"/>
      <c r="M11" s="103"/>
      <c r="N11" s="103">
        <v>0</v>
      </c>
    </row>
    <row r="12" spans="1:19" ht="20.100000000000001" customHeight="1">
      <c r="A12" s="114">
        <v>208</v>
      </c>
      <c r="B12" s="89" t="s">
        <v>170</v>
      </c>
      <c r="C12" s="103">
        <v>8.4</v>
      </c>
      <c r="D12" s="90">
        <v>0</v>
      </c>
      <c r="E12" s="103">
        <v>8.4</v>
      </c>
      <c r="F12" s="103">
        <v>0</v>
      </c>
      <c r="G12" s="103">
        <v>0</v>
      </c>
      <c r="H12" s="103">
        <v>0</v>
      </c>
      <c r="I12" s="103">
        <v>0</v>
      </c>
      <c r="J12" s="103"/>
      <c r="K12" s="103"/>
      <c r="L12" s="103"/>
      <c r="M12" s="103"/>
      <c r="N12" s="103">
        <v>0</v>
      </c>
    </row>
    <row r="13" spans="1:19" ht="20.100000000000001" customHeight="1">
      <c r="A13" s="114">
        <v>20805</v>
      </c>
      <c r="B13" s="89" t="s">
        <v>171</v>
      </c>
      <c r="C13" s="103">
        <v>8.4</v>
      </c>
      <c r="D13" s="90">
        <v>0</v>
      </c>
      <c r="E13" s="103">
        <v>8.4</v>
      </c>
      <c r="F13" s="103">
        <v>0</v>
      </c>
      <c r="G13" s="103">
        <v>0</v>
      </c>
      <c r="H13" s="103">
        <v>0</v>
      </c>
      <c r="I13" s="103">
        <v>0</v>
      </c>
      <c r="J13" s="103"/>
      <c r="K13" s="103"/>
      <c r="L13" s="103"/>
      <c r="M13" s="103"/>
      <c r="N13" s="103">
        <v>0</v>
      </c>
    </row>
    <row r="14" spans="1:19" ht="20.100000000000001" customHeight="1">
      <c r="A14" s="114">
        <v>2080505</v>
      </c>
      <c r="B14" s="89" t="s">
        <v>172</v>
      </c>
      <c r="C14" s="103">
        <v>8.4</v>
      </c>
      <c r="D14" s="90">
        <v>0</v>
      </c>
      <c r="E14" s="103">
        <v>8.4</v>
      </c>
      <c r="F14" s="103">
        <v>0</v>
      </c>
      <c r="G14" s="103">
        <v>0</v>
      </c>
      <c r="H14" s="103">
        <v>0</v>
      </c>
      <c r="I14" s="103">
        <v>0</v>
      </c>
      <c r="J14" s="103"/>
      <c r="K14" s="103"/>
      <c r="L14" s="103"/>
      <c r="M14" s="103"/>
      <c r="N14" s="103">
        <v>0</v>
      </c>
    </row>
    <row r="15" spans="1:19" ht="20.100000000000001" customHeight="1">
      <c r="A15" s="114">
        <v>210</v>
      </c>
      <c r="B15" s="89" t="s">
        <v>173</v>
      </c>
      <c r="C15" s="103">
        <v>3.36</v>
      </c>
      <c r="D15" s="90">
        <v>0</v>
      </c>
      <c r="E15" s="103">
        <v>3.36</v>
      </c>
      <c r="F15" s="103">
        <v>0</v>
      </c>
      <c r="G15" s="103">
        <v>0</v>
      </c>
      <c r="H15" s="103">
        <v>0</v>
      </c>
      <c r="I15" s="103">
        <v>0</v>
      </c>
      <c r="J15" s="103"/>
      <c r="K15" s="103"/>
      <c r="L15" s="103"/>
      <c r="M15" s="103"/>
      <c r="N15" s="103">
        <v>0</v>
      </c>
    </row>
    <row r="16" spans="1:19" ht="20.100000000000001" customHeight="1">
      <c r="A16" s="114">
        <v>21011</v>
      </c>
      <c r="B16" s="89" t="s">
        <v>174</v>
      </c>
      <c r="C16" s="103">
        <v>3.36</v>
      </c>
      <c r="D16" s="90">
        <v>0</v>
      </c>
      <c r="E16" s="103">
        <v>3.36</v>
      </c>
      <c r="F16" s="103">
        <v>0</v>
      </c>
      <c r="G16" s="103">
        <v>0</v>
      </c>
      <c r="H16" s="103">
        <v>0</v>
      </c>
      <c r="I16" s="103">
        <v>0</v>
      </c>
      <c r="J16" s="103"/>
      <c r="K16" s="103"/>
      <c r="L16" s="103"/>
      <c r="M16" s="103"/>
      <c r="N16" s="103">
        <v>0</v>
      </c>
    </row>
    <row r="17" spans="1:14" ht="20.100000000000001" customHeight="1">
      <c r="A17" s="114">
        <v>2101102</v>
      </c>
      <c r="B17" s="89" t="s">
        <v>175</v>
      </c>
      <c r="C17" s="103">
        <v>3.36</v>
      </c>
      <c r="D17" s="90">
        <v>0</v>
      </c>
      <c r="E17" s="103">
        <v>3.36</v>
      </c>
      <c r="F17" s="103">
        <v>0</v>
      </c>
      <c r="G17" s="103">
        <v>0</v>
      </c>
      <c r="H17" s="103">
        <v>0</v>
      </c>
      <c r="I17" s="103">
        <v>0</v>
      </c>
      <c r="J17" s="103"/>
      <c r="K17" s="103"/>
      <c r="L17" s="103"/>
      <c r="M17" s="103"/>
      <c r="N17" s="103">
        <v>0</v>
      </c>
    </row>
    <row r="18" spans="1:14" ht="20.100000000000001" customHeight="1">
      <c r="A18" s="114">
        <v>221</v>
      </c>
      <c r="B18" s="89" t="s">
        <v>176</v>
      </c>
      <c r="C18" s="103">
        <v>8.7799999999999994</v>
      </c>
      <c r="D18" s="90">
        <v>0</v>
      </c>
      <c r="E18" s="103">
        <v>8.7799999999999994</v>
      </c>
      <c r="F18" s="103">
        <v>0</v>
      </c>
      <c r="G18" s="103">
        <v>0</v>
      </c>
      <c r="H18" s="103">
        <v>0</v>
      </c>
      <c r="I18" s="103">
        <v>0</v>
      </c>
      <c r="J18" s="103"/>
      <c r="K18" s="103"/>
      <c r="L18" s="103"/>
      <c r="M18" s="103"/>
      <c r="N18" s="103">
        <v>0</v>
      </c>
    </row>
    <row r="19" spans="1:14" ht="20.100000000000001" customHeight="1">
      <c r="A19" s="114">
        <v>22102</v>
      </c>
      <c r="B19" s="89" t="s">
        <v>177</v>
      </c>
      <c r="C19" s="103">
        <v>8.7799999999999994</v>
      </c>
      <c r="D19" s="90">
        <v>0</v>
      </c>
      <c r="E19" s="103">
        <v>8.7799999999999994</v>
      </c>
      <c r="F19" s="103">
        <v>0</v>
      </c>
      <c r="G19" s="103">
        <v>0</v>
      </c>
      <c r="H19" s="103">
        <v>0</v>
      </c>
      <c r="I19" s="103">
        <v>0</v>
      </c>
      <c r="J19" s="103"/>
      <c r="K19" s="103"/>
      <c r="L19" s="103"/>
      <c r="M19" s="103"/>
      <c r="N19" s="103">
        <v>0</v>
      </c>
    </row>
    <row r="20" spans="1:14" ht="20.100000000000001" customHeight="1">
      <c r="A20" s="114">
        <v>2210201</v>
      </c>
      <c r="B20" s="89" t="s">
        <v>178</v>
      </c>
      <c r="C20" s="103">
        <v>6.3</v>
      </c>
      <c r="D20" s="90">
        <v>0</v>
      </c>
      <c r="E20" s="103">
        <v>6.3</v>
      </c>
      <c r="F20" s="103">
        <v>0</v>
      </c>
      <c r="G20" s="103">
        <v>0</v>
      </c>
      <c r="H20" s="103">
        <v>0</v>
      </c>
      <c r="I20" s="103">
        <v>0</v>
      </c>
      <c r="J20" s="103"/>
      <c r="K20" s="103"/>
      <c r="L20" s="103"/>
      <c r="M20" s="103"/>
      <c r="N20" s="103">
        <v>0</v>
      </c>
    </row>
    <row r="21" spans="1:14" ht="20.100000000000001" customHeight="1">
      <c r="A21" s="114">
        <v>2210202</v>
      </c>
      <c r="B21" s="89" t="s">
        <v>179</v>
      </c>
      <c r="C21" s="103">
        <v>2.48</v>
      </c>
      <c r="D21" s="90">
        <v>0</v>
      </c>
      <c r="E21" s="103">
        <v>2.48</v>
      </c>
      <c r="F21" s="103">
        <v>0</v>
      </c>
      <c r="G21" s="103">
        <v>0</v>
      </c>
      <c r="H21" s="103">
        <v>0</v>
      </c>
      <c r="I21" s="103">
        <v>0</v>
      </c>
      <c r="J21" s="103"/>
      <c r="K21" s="103"/>
      <c r="L21" s="103"/>
      <c r="M21" s="103"/>
      <c r="N21" s="103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67" t="s">
        <v>161</v>
      </c>
      <c r="B2" s="167"/>
      <c r="C2" s="167"/>
      <c r="D2" s="167"/>
      <c r="E2" s="167"/>
    </row>
    <row r="3" spans="1:5" ht="16.5" customHeight="1">
      <c r="A3" s="115" t="s">
        <v>180</v>
      </c>
      <c r="B3" s="59"/>
      <c r="C3" s="59"/>
      <c r="D3" s="59"/>
      <c r="E3" s="3" t="s">
        <v>0</v>
      </c>
    </row>
    <row r="4" spans="1:5" ht="27" customHeight="1">
      <c r="A4" s="178" t="s">
        <v>34</v>
      </c>
      <c r="B4" s="178"/>
      <c r="C4" s="168" t="s">
        <v>35</v>
      </c>
      <c r="D4" s="168" t="s">
        <v>40</v>
      </c>
      <c r="E4" s="168" t="s">
        <v>41</v>
      </c>
    </row>
    <row r="5" spans="1:5" ht="27" customHeight="1">
      <c r="A5" s="14" t="s">
        <v>36</v>
      </c>
      <c r="B5" s="14" t="s">
        <v>37</v>
      </c>
      <c r="C5" s="168"/>
      <c r="D5" s="168"/>
      <c r="E5" s="168"/>
    </row>
    <row r="6" spans="1:5" s="84" customFormat="1" ht="20.100000000000001" customHeight="1">
      <c r="A6" s="114"/>
      <c r="B6" s="83" t="s">
        <v>35</v>
      </c>
      <c r="C6" s="103">
        <v>103.07</v>
      </c>
      <c r="D6" s="103">
        <v>79.069999999999993</v>
      </c>
      <c r="E6" s="103">
        <v>24</v>
      </c>
    </row>
    <row r="7" spans="1:5" ht="20.100000000000001" customHeight="1">
      <c r="A7" s="114">
        <v>206</v>
      </c>
      <c r="B7" s="83" t="s">
        <v>165</v>
      </c>
      <c r="C7" s="103">
        <v>82.53</v>
      </c>
      <c r="D7" s="103">
        <v>58.53</v>
      </c>
      <c r="E7" s="103">
        <v>24</v>
      </c>
    </row>
    <row r="8" spans="1:5" ht="20.100000000000001" customHeight="1">
      <c r="A8" s="114">
        <v>20605</v>
      </c>
      <c r="B8" s="83" t="s">
        <v>166</v>
      </c>
      <c r="C8" s="103">
        <v>82.53</v>
      </c>
      <c r="D8" s="103">
        <v>58.53</v>
      </c>
      <c r="E8" s="103">
        <v>24</v>
      </c>
    </row>
    <row r="9" spans="1:5" ht="20.100000000000001" customHeight="1">
      <c r="A9" s="114">
        <v>2060503</v>
      </c>
      <c r="B9" s="83" t="s">
        <v>168</v>
      </c>
      <c r="C9" s="103">
        <v>17</v>
      </c>
      <c r="D9" s="103">
        <v>0</v>
      </c>
      <c r="E9" s="103">
        <v>17</v>
      </c>
    </row>
    <row r="10" spans="1:5" ht="20.100000000000001" customHeight="1">
      <c r="A10" s="114">
        <v>2060599</v>
      </c>
      <c r="B10" s="83" t="s">
        <v>169</v>
      </c>
      <c r="C10" s="103">
        <v>7</v>
      </c>
      <c r="D10" s="103">
        <v>0</v>
      </c>
      <c r="E10" s="103">
        <v>7</v>
      </c>
    </row>
    <row r="11" spans="1:5" ht="20.100000000000001" customHeight="1">
      <c r="A11" s="114">
        <v>2060501</v>
      </c>
      <c r="B11" s="83" t="s">
        <v>167</v>
      </c>
      <c r="C11" s="103">
        <v>58.53</v>
      </c>
      <c r="D11" s="103">
        <v>58.53</v>
      </c>
      <c r="E11" s="103">
        <v>0</v>
      </c>
    </row>
    <row r="12" spans="1:5" ht="20.100000000000001" customHeight="1">
      <c r="A12" s="114">
        <v>208</v>
      </c>
      <c r="B12" s="83" t="s">
        <v>170</v>
      </c>
      <c r="C12" s="103">
        <v>8.4</v>
      </c>
      <c r="D12" s="103">
        <v>8.4</v>
      </c>
      <c r="E12" s="103">
        <v>0</v>
      </c>
    </row>
    <row r="13" spans="1:5" ht="20.100000000000001" customHeight="1">
      <c r="A13" s="114">
        <v>20805</v>
      </c>
      <c r="B13" s="83" t="s">
        <v>171</v>
      </c>
      <c r="C13" s="103">
        <v>8.4</v>
      </c>
      <c r="D13" s="103">
        <v>8.4</v>
      </c>
      <c r="E13" s="103">
        <v>0</v>
      </c>
    </row>
    <row r="14" spans="1:5" ht="20.100000000000001" customHeight="1">
      <c r="A14" s="114">
        <v>2080505</v>
      </c>
      <c r="B14" s="83" t="s">
        <v>172</v>
      </c>
      <c r="C14" s="103">
        <v>8.4</v>
      </c>
      <c r="D14" s="103">
        <v>8.4</v>
      </c>
      <c r="E14" s="103">
        <v>0</v>
      </c>
    </row>
    <row r="15" spans="1:5" ht="20.100000000000001" customHeight="1">
      <c r="A15" s="114">
        <v>210</v>
      </c>
      <c r="B15" s="83" t="s">
        <v>173</v>
      </c>
      <c r="C15" s="103">
        <v>3.36</v>
      </c>
      <c r="D15" s="103">
        <v>3.36</v>
      </c>
      <c r="E15" s="103">
        <v>0</v>
      </c>
    </row>
    <row r="16" spans="1:5" ht="20.100000000000001" customHeight="1">
      <c r="A16" s="114">
        <v>21011</v>
      </c>
      <c r="B16" s="83" t="s">
        <v>174</v>
      </c>
      <c r="C16" s="103">
        <v>3.36</v>
      </c>
      <c r="D16" s="103">
        <v>3.36</v>
      </c>
      <c r="E16" s="103">
        <v>0</v>
      </c>
    </row>
    <row r="17" spans="1:5" ht="20.100000000000001" customHeight="1">
      <c r="A17" s="114">
        <v>2101102</v>
      </c>
      <c r="B17" s="83" t="s">
        <v>175</v>
      </c>
      <c r="C17" s="103">
        <v>3.36</v>
      </c>
      <c r="D17" s="103">
        <v>3.36</v>
      </c>
      <c r="E17" s="103">
        <v>0</v>
      </c>
    </row>
    <row r="18" spans="1:5" ht="20.100000000000001" customHeight="1">
      <c r="A18" s="114">
        <v>221</v>
      </c>
      <c r="B18" s="83" t="s">
        <v>176</v>
      </c>
      <c r="C18" s="103">
        <v>8.7799999999999994</v>
      </c>
      <c r="D18" s="103">
        <v>8.7799999999999994</v>
      </c>
      <c r="E18" s="103">
        <v>0</v>
      </c>
    </row>
    <row r="19" spans="1:5" ht="20.100000000000001" customHeight="1">
      <c r="A19" s="114">
        <v>22102</v>
      </c>
      <c r="B19" s="83" t="s">
        <v>177</v>
      </c>
      <c r="C19" s="103">
        <v>8.7799999999999994</v>
      </c>
      <c r="D19" s="103">
        <v>8.7799999999999994</v>
      </c>
      <c r="E19" s="103">
        <v>0</v>
      </c>
    </row>
    <row r="20" spans="1:5" ht="20.100000000000001" customHeight="1">
      <c r="A20" s="114">
        <v>2210202</v>
      </c>
      <c r="B20" s="83" t="s">
        <v>179</v>
      </c>
      <c r="C20" s="103">
        <v>2.48</v>
      </c>
      <c r="D20" s="103">
        <v>2.48</v>
      </c>
      <c r="E20" s="103">
        <v>0</v>
      </c>
    </row>
    <row r="21" spans="1:5" ht="20.100000000000001" customHeight="1">
      <c r="A21" s="114">
        <v>2210201</v>
      </c>
      <c r="B21" s="83" t="s">
        <v>178</v>
      </c>
      <c r="C21" s="103">
        <v>6.3</v>
      </c>
      <c r="D21" s="103">
        <v>6.3</v>
      </c>
      <c r="E21" s="10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/>
  </sheetViews>
  <sheetFormatPr defaultRowHeight="18" customHeight="1"/>
  <cols>
    <col min="1" max="1" width="8.875" style="66" customWidth="1"/>
    <col min="2" max="2" width="17.5" style="68" customWidth="1"/>
    <col min="3" max="3" width="9" style="67" customWidth="1"/>
    <col min="4" max="4" width="8.25" style="67" customWidth="1"/>
    <col min="5" max="5" width="8.125" style="67" customWidth="1"/>
    <col min="6" max="6" width="7" style="65" customWidth="1"/>
    <col min="7" max="7" width="7.5" style="65" customWidth="1"/>
    <col min="8" max="8" width="7" style="65" customWidth="1"/>
    <col min="9" max="10" width="7.125" style="65" customWidth="1"/>
    <col min="11" max="11" width="7.375" style="65" customWidth="1"/>
    <col min="12" max="12" width="6.5" style="65" customWidth="1"/>
    <col min="13" max="13" width="8.125" style="65" customWidth="1"/>
    <col min="14" max="14" width="6.5" style="65" customWidth="1"/>
    <col min="15" max="20" width="6.125" style="65" customWidth="1"/>
    <col min="21" max="16384" width="9" style="65"/>
  </cols>
  <sheetData>
    <row r="1" spans="1:255" ht="18" customHeight="1">
      <c r="A1" s="140" t="s">
        <v>220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</row>
    <row r="2" spans="1:255" s="63" customFormat="1" ht="30" customHeight="1">
      <c r="A2" s="122"/>
      <c r="B2" s="123" t="s">
        <v>162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s="64" customFormat="1" ht="18" customHeight="1">
      <c r="A3" s="127"/>
      <c r="B3" s="128" t="s">
        <v>70</v>
      </c>
      <c r="C3" s="129"/>
      <c r="D3" s="129"/>
      <c r="E3" s="130"/>
      <c r="F3" s="127"/>
      <c r="G3" s="127"/>
      <c r="H3" s="127"/>
      <c r="I3" s="127"/>
      <c r="J3" s="127"/>
      <c r="K3" s="127"/>
      <c r="L3" s="127"/>
      <c r="M3" s="127"/>
      <c r="N3" s="131"/>
      <c r="O3" s="131"/>
      <c r="P3" s="131"/>
      <c r="Q3" s="131"/>
      <c r="R3" s="131"/>
      <c r="S3" s="131"/>
      <c r="T3" s="132" t="s">
        <v>0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</row>
    <row r="4" spans="1:255" s="64" customFormat="1" ht="34.5" customHeight="1">
      <c r="A4" s="181" t="s">
        <v>71</v>
      </c>
      <c r="B4" s="181" t="s">
        <v>72</v>
      </c>
      <c r="C4" s="181" t="s">
        <v>35</v>
      </c>
      <c r="D4" s="134" t="s">
        <v>73</v>
      </c>
      <c r="E4" s="134"/>
      <c r="F4" s="134"/>
      <c r="G4" s="134"/>
      <c r="H4" s="134"/>
      <c r="I4" s="134"/>
      <c r="J4" s="181" t="s">
        <v>74</v>
      </c>
      <c r="K4" s="181" t="s">
        <v>7</v>
      </c>
      <c r="L4" s="181" t="s">
        <v>75</v>
      </c>
      <c r="M4" s="181" t="s">
        <v>76</v>
      </c>
      <c r="N4" s="181" t="s">
        <v>39</v>
      </c>
      <c r="O4" s="134" t="s">
        <v>77</v>
      </c>
      <c r="P4" s="134"/>
      <c r="Q4" s="134"/>
      <c r="R4" s="134"/>
      <c r="S4" s="134"/>
      <c r="T4" s="134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</row>
    <row r="5" spans="1:255" s="64" customFormat="1" ht="51.75" customHeight="1">
      <c r="A5" s="181"/>
      <c r="B5" s="181"/>
      <c r="C5" s="181"/>
      <c r="D5" s="133" t="s">
        <v>38</v>
      </c>
      <c r="E5" s="133" t="s">
        <v>56</v>
      </c>
      <c r="F5" s="135" t="s">
        <v>78</v>
      </c>
      <c r="G5" s="135" t="s">
        <v>79</v>
      </c>
      <c r="H5" s="135" t="s">
        <v>80</v>
      </c>
      <c r="I5" s="133" t="s">
        <v>81</v>
      </c>
      <c r="J5" s="181"/>
      <c r="K5" s="181"/>
      <c r="L5" s="181"/>
      <c r="M5" s="181"/>
      <c r="N5" s="181"/>
      <c r="O5" s="136" t="s">
        <v>82</v>
      </c>
      <c r="P5" s="136" t="s">
        <v>83</v>
      </c>
      <c r="Q5" s="136" t="s">
        <v>84</v>
      </c>
      <c r="R5" s="136" t="s">
        <v>85</v>
      </c>
      <c r="S5" s="136" t="s">
        <v>86</v>
      </c>
      <c r="T5" s="136" t="s">
        <v>87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</row>
    <row r="6" spans="1:255" ht="18" customHeight="1">
      <c r="A6" s="137" t="s">
        <v>88</v>
      </c>
      <c r="B6" s="137" t="s">
        <v>88</v>
      </c>
      <c r="C6" s="137">
        <v>1</v>
      </c>
      <c r="D6" s="137">
        <v>2</v>
      </c>
      <c r="E6" s="137">
        <v>3</v>
      </c>
      <c r="F6" s="137">
        <v>4</v>
      </c>
      <c r="G6" s="137">
        <v>5</v>
      </c>
      <c r="H6" s="137">
        <v>6</v>
      </c>
      <c r="I6" s="137">
        <v>7</v>
      </c>
      <c r="J6" s="137">
        <v>8</v>
      </c>
      <c r="K6" s="137">
        <v>9</v>
      </c>
      <c r="L6" s="137">
        <v>10</v>
      </c>
      <c r="M6" s="137">
        <v>11</v>
      </c>
      <c r="N6" s="137">
        <v>12</v>
      </c>
      <c r="O6" s="137">
        <v>13</v>
      </c>
      <c r="P6" s="137">
        <v>14</v>
      </c>
      <c r="Q6" s="137">
        <v>15</v>
      </c>
      <c r="R6" s="137">
        <v>16</v>
      </c>
      <c r="S6" s="137">
        <v>17</v>
      </c>
      <c r="T6" s="137">
        <v>18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</row>
    <row r="7" spans="1:255" s="138" customFormat="1" ht="18" customHeight="1">
      <c r="A7" s="120"/>
      <c r="B7" s="120"/>
      <c r="C7" s="11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7"/>
      <c r="P7" s="117"/>
      <c r="Q7" s="117"/>
      <c r="R7" s="117"/>
      <c r="S7" s="117"/>
      <c r="T7" s="11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ht="21" customHeight="1">
      <c r="A8" s="121"/>
      <c r="B8" s="139"/>
      <c r="C8" s="121"/>
      <c r="D8" s="121"/>
      <c r="E8" s="121"/>
      <c r="F8" s="13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</row>
    <row r="9" spans="1:255" ht="21" customHeight="1">
      <c r="A9" s="12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abc</cp:lastModifiedBy>
  <cp:revision>1</cp:revision>
  <cp:lastPrinted>2019-01-18T07:40:40Z</cp:lastPrinted>
  <dcterms:created xsi:type="dcterms:W3CDTF">2014-12-08T10:49:21Z</dcterms:created>
  <dcterms:modified xsi:type="dcterms:W3CDTF">2021-03-10T09:02:45Z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5441216</vt:i4>
  </property>
</Properties>
</file>